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<sst xmlns="http://schemas.openxmlformats.org/spreadsheetml/2006/main" count="101" uniqueCount="87">
  <si>
    <t>2025级学生军训所需物品预算</t>
  </si>
  <si>
    <t>序号</t>
  </si>
  <si>
    <t>明细</t>
  </si>
  <si>
    <t>数量</t>
  </si>
  <si>
    <t>用途</t>
  </si>
  <si>
    <t>规格、单价</t>
  </si>
  <si>
    <t>价格（元)</t>
  </si>
  <si>
    <t>备注</t>
  </si>
  <si>
    <t>笔记本</t>
  </si>
  <si>
    <t>100本</t>
  </si>
  <si>
    <t>教官使用</t>
  </si>
  <si>
    <t>16元/个，共1600元。</t>
  </si>
  <si>
    <t>碳素笔</t>
  </si>
  <si>
    <t>100支</t>
  </si>
  <si>
    <t>2.5元/支，共250元。</t>
  </si>
  <si>
    <t>口哨</t>
  </si>
  <si>
    <t>50个</t>
  </si>
  <si>
    <t>6.3元/个，共315元。</t>
  </si>
  <si>
    <t>铁口哨</t>
  </si>
  <si>
    <t>手提袋</t>
  </si>
  <si>
    <t>100个</t>
  </si>
  <si>
    <t>15/个，共1500元。</t>
  </si>
  <si>
    <t xml:space="preserve">
</t>
  </si>
  <si>
    <t>金嗓子喉宝</t>
  </si>
  <si>
    <t>200盒</t>
  </si>
  <si>
    <t>10元/盒，共2000元。</t>
  </si>
  <si>
    <t>10元/盒</t>
  </si>
  <si>
    <t>矿泉水(娃哈哈）</t>
  </si>
  <si>
    <t>150箱</t>
  </si>
  <si>
    <t>供给教官、工作人员、志愿服务学生带训饮水需求(教官一人一天保障3瓶水）</t>
  </si>
  <si>
    <t>共4500元。</t>
  </si>
  <si>
    <t>30元/箱（24瓶）</t>
  </si>
  <si>
    <t>中队旗子</t>
  </si>
  <si>
    <t>50面</t>
  </si>
  <si>
    <t>各系</t>
  </si>
  <si>
    <t>（尺寸大约2m*1.5m）                  38元/面，共1900元。</t>
  </si>
  <si>
    <t>依据询价及中队数量计算</t>
  </si>
  <si>
    <t>旗杆</t>
  </si>
  <si>
    <t>25个</t>
  </si>
  <si>
    <t>（以2.5m长竹杆为例）                 25元/根，共625元。</t>
  </si>
  <si>
    <t>荣誉证书</t>
  </si>
  <si>
    <t>260套（内心多50张）</t>
  </si>
  <si>
    <t>优秀教官、优秀学员</t>
  </si>
  <si>
    <t>（样式见后,如不够及时购买）          12.5元/套，共3250元。</t>
  </si>
  <si>
    <t>12.5元/套</t>
  </si>
  <si>
    <t>奖状</t>
  </si>
  <si>
    <t>350套（内心多50张）</t>
  </si>
  <si>
    <t>优秀中队</t>
  </si>
  <si>
    <t>（样式见后,如不够及时购买）          15元/个，共5250元。</t>
  </si>
  <si>
    <t>15元/套</t>
  </si>
  <si>
    <t>300套（内心300张）</t>
  </si>
  <si>
    <t>优秀宿舍</t>
  </si>
  <si>
    <t>（样式见后,如不够及时购买）          15元/个，共4500元。</t>
  </si>
  <si>
    <t>木制托牌</t>
  </si>
  <si>
    <t>10个</t>
  </si>
  <si>
    <t>优秀组织奖</t>
  </si>
  <si>
    <t>80元/个，共800元</t>
  </si>
  <si>
    <t>教官纪念品</t>
  </si>
  <si>
    <t>发放给教官</t>
  </si>
  <si>
    <t>（150元—200元），共10000元</t>
  </si>
  <si>
    <t>水杯及其他纪念品</t>
  </si>
  <si>
    <t>军训主会场条幅</t>
  </si>
  <si>
    <t>2条</t>
  </si>
  <si>
    <t>新生军训</t>
  </si>
  <si>
    <t>2条，共720元</t>
  </si>
  <si>
    <t>18米*1.25米的每条360元</t>
  </si>
  <si>
    <t>军训标语条幅</t>
  </si>
  <si>
    <t>4条</t>
  </si>
  <si>
    <t>4条，共600元</t>
  </si>
  <si>
    <t>10米*0.8米的每条150元</t>
  </si>
  <si>
    <t>塑胶手榴弹</t>
  </si>
  <si>
    <t>20个</t>
  </si>
  <si>
    <t>军训教学</t>
  </si>
  <si>
    <t>14元/个，共280元</t>
  </si>
  <si>
    <t>塑胶95式自动步枪</t>
  </si>
  <si>
    <t>20把</t>
  </si>
  <si>
    <t>130/把，共2600元</t>
  </si>
  <si>
    <t>塑胶匕首</t>
  </si>
  <si>
    <t>10把</t>
  </si>
  <si>
    <t>11元/把，共110元</t>
  </si>
  <si>
    <t>演习烟雾弹</t>
  </si>
  <si>
    <t>8罐</t>
  </si>
  <si>
    <t>45元/个，共360元</t>
  </si>
  <si>
    <t>迷彩油</t>
  </si>
  <si>
    <t>三色三个</t>
  </si>
  <si>
    <t>15元/个，共135元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</si>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</sst>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9">
    <font>
      <sz val="11"/>
      <color rgb="FF000000"/>
      <name val="Arial"/>
      <charset val="204"/>
    </font>
    <font>
      <sz val="18"/>
      <name val="方正公文小标宋"/>
      <charset val="134"/>
    </font>
    <font>
      <sz val="18"/>
      <color rgb="FF000000"/>
      <name val="方正公文小标宋"/>
      <charset val="204"/>
    </font>
    <font>
      <b/>
      <sz val="8"/>
      <name val="Microsoft YaHei"/>
      <charset val="134"/>
    </font>
    <font>
      <sz val="8"/>
      <color rgb="FF000000"/>
      <name val="SimSun"/>
      <charset val="134"/>
    </font>
    <font>
      <sz val="8"/>
      <name val="SimSun"/>
      <charset val="134"/>
    </font>
    <font>
      <sz val="8"/>
      <color rgb="FF000000"/>
      <name val="Arial"/>
      <charset val="204"/>
    </font>
    <font>
      <sz val="8"/>
      <color rgb="FF000000"/>
      <name val="宋体"/>
      <charset val="204"/>
    </font>
    <font>
      <b/>
      <sz val="8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6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6" fillId="2" borderId="3" xfId="0" applyNumberFormat="1" applyFont="1" applyFill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3" xfId="0" applyNumberFormat="1" applyFont="1" applyFill="1" applyBorder="1" applyAlignment="1">
      <alignment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top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vertical="center" wrapText="1"/>
    </xf>
    <xf numFmtId="0" fontId="6" fillId="2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635</xdr:colOff>
      <xdr:row>18</xdr:row>
      <xdr:rowOff>385445</xdr:rowOff>
    </xdr:from>
    <xdr:ext cx="544830" cy="385445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2810" y="6920865"/>
          <a:ext cx="544830" cy="385445"/>
        </a:xfrm>
        <a:prstGeom prst="rect">
          <a:avLst/>
        </a:prstGeom>
      </xdr:spPr>
    </xdr:pic>
    <xdr:clientData/>
  </xdr:oneCellAnchor>
  <xdr:oneCellAnchor>
    <xdr:from>
      <xdr:col>8</xdr:col>
      <xdr:colOff>16510</xdr:colOff>
      <xdr:row>5</xdr:row>
      <xdr:rowOff>25400</xdr:rowOff>
    </xdr:from>
    <xdr:ext cx="383540" cy="400684"/>
    <xdr:pic>
      <xdr:nvPicPr>
        <xdr:cNvPr id="4" name="image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8685" y="1981835"/>
          <a:ext cx="383540" cy="400050"/>
        </a:xfrm>
        <a:prstGeom prst="rect">
          <a:avLst/>
        </a:prstGeom>
      </xdr:spPr>
    </xdr:pic>
    <xdr:clientData/>
  </xdr:oneCellAnchor>
  <xdr:oneCellAnchor>
    <xdr:from>
      <xdr:col>8</xdr:col>
      <xdr:colOff>109854</xdr:colOff>
      <xdr:row>21</xdr:row>
      <xdr:rowOff>0</xdr:rowOff>
    </xdr:from>
    <xdr:ext cx="351790" cy="367665"/>
    <xdr:pic>
      <xdr:nvPicPr>
        <xdr:cNvPr id="6" name="image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1395" y="7644130"/>
          <a:ext cx="351790" cy="367665"/>
        </a:xfrm>
        <a:prstGeom prst="rect">
          <a:avLst/>
        </a:prstGeom>
      </xdr:spPr>
    </xdr:pic>
    <xdr:clientData/>
  </xdr:oneCellAnchor>
  <xdr:oneCellAnchor>
    <xdr:from>
      <xdr:col>7</xdr:col>
      <xdr:colOff>466090</xdr:colOff>
      <xdr:row>2</xdr:row>
      <xdr:rowOff>62230</xdr:rowOff>
    </xdr:from>
    <xdr:ext cx="274954" cy="471805"/>
    <xdr:pic>
      <xdr:nvPicPr>
        <xdr:cNvPr id="7" name="image6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3125" y="760730"/>
          <a:ext cx="274320" cy="471805"/>
        </a:xfrm>
        <a:prstGeom prst="rect">
          <a:avLst/>
        </a:prstGeom>
      </xdr:spPr>
    </xdr:pic>
    <xdr:clientData/>
  </xdr:oneCellAnchor>
  <xdr:oneCellAnchor>
    <xdr:from>
      <xdr:col>8</xdr:col>
      <xdr:colOff>125729</xdr:colOff>
      <xdr:row>21</xdr:row>
      <xdr:rowOff>14604</xdr:rowOff>
    </xdr:from>
    <xdr:ext cx="337184" cy="334645"/>
    <xdr:pic>
      <xdr:nvPicPr>
        <xdr:cNvPr id="9" name="image8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7270" y="7658100"/>
          <a:ext cx="337185" cy="334645"/>
        </a:xfrm>
        <a:prstGeom prst="rect">
          <a:avLst/>
        </a:prstGeom>
      </xdr:spPr>
    </xdr:pic>
    <xdr:clientData/>
  </xdr:oneCellAnchor>
  <xdr:oneCellAnchor>
    <xdr:from>
      <xdr:col>7</xdr:col>
      <xdr:colOff>447040</xdr:colOff>
      <xdr:row>3</xdr:row>
      <xdr:rowOff>27305</xdr:rowOff>
    </xdr:from>
    <xdr:ext cx="345440" cy="306070"/>
    <xdr:pic>
      <xdr:nvPicPr>
        <xdr:cNvPr id="10" name="image9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4075" y="1312545"/>
          <a:ext cx="345440" cy="306070"/>
        </a:xfrm>
        <a:prstGeom prst="rect">
          <a:avLst/>
        </a:prstGeom>
      </xdr:spPr>
    </xdr:pic>
    <xdr:clientData/>
  </xdr:oneCellAnchor>
  <xdr:oneCellAnchor>
    <xdr:from>
      <xdr:col>8</xdr:col>
      <xdr:colOff>119379</xdr:colOff>
      <xdr:row>17</xdr:row>
      <xdr:rowOff>7620</xdr:rowOff>
    </xdr:from>
    <xdr:ext cx="313054" cy="317500"/>
    <xdr:pic>
      <xdr:nvPicPr>
        <xdr:cNvPr id="11" name="image10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0920" y="6210935"/>
          <a:ext cx="313055" cy="317500"/>
        </a:xfrm>
        <a:prstGeom prst="rect">
          <a:avLst/>
        </a:prstGeom>
      </xdr:spPr>
    </xdr:pic>
    <xdr:clientData/>
  </xdr:oneCellAnchor>
  <xdr:oneCellAnchor>
    <xdr:from>
      <xdr:col>8</xdr:col>
      <xdr:colOff>139700</xdr:colOff>
      <xdr:row>18</xdr:row>
      <xdr:rowOff>15240</xdr:rowOff>
    </xdr:from>
    <xdr:ext cx="245109" cy="356234"/>
    <xdr:pic>
      <xdr:nvPicPr>
        <xdr:cNvPr id="12" name="image11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6550660"/>
          <a:ext cx="244475" cy="355600"/>
        </a:xfrm>
        <a:prstGeom prst="rect">
          <a:avLst/>
        </a:prstGeom>
      </xdr:spPr>
    </xdr:pic>
    <xdr:clientData/>
  </xdr:oneCellAnchor>
  <xdr:oneCellAnchor>
    <xdr:from>
      <xdr:col>8</xdr:col>
      <xdr:colOff>163829</xdr:colOff>
      <xdr:row>20</xdr:row>
      <xdr:rowOff>6350</xdr:rowOff>
    </xdr:from>
    <xdr:ext cx="274954" cy="302895"/>
    <xdr:pic>
      <xdr:nvPicPr>
        <xdr:cNvPr id="13" name="image12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5370" y="7318375"/>
          <a:ext cx="274955" cy="302895"/>
        </a:xfrm>
        <a:prstGeom prst="rect">
          <a:avLst/>
        </a:prstGeom>
      </xdr:spPr>
    </xdr:pic>
    <xdr:clientData/>
  </xdr:oneCellAnchor>
  <xdr:twoCellAnchor editAs="oneCell">
    <xdr:from>
      <xdr:col>7</xdr:col>
      <xdr:colOff>469900</xdr:colOff>
      <xdr:row>13</xdr:row>
      <xdr:rowOff>42545</xdr:rowOff>
    </xdr:from>
    <xdr:to>
      <xdr:col>9</xdr:col>
      <xdr:colOff>6350</xdr:colOff>
      <xdr:row>13</xdr:row>
      <xdr:rowOff>363220</xdr:rowOff>
    </xdr:to>
    <xdr:pic>
      <xdr:nvPicPr>
        <xdr:cNvPr id="14" name="图片 13" descr="图片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766935" y="4810760"/>
          <a:ext cx="420370" cy="320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120" zoomScaleNormal="120" topLeftCell="A13" workbookViewId="0">
      <selection activeCell="A1" sqref="A1:K1"/>
    </sheetView>
  </sheetViews>
  <sheetFormatPr defaultColWidth="9" defaultRowHeight="14.25"/>
  <cols>
    <col min="1" max="1" width="5.41666666666667" customWidth="1"/>
    <col min="2" max="2" width="15.2083333333333" customWidth="1"/>
    <col min="3" max="3" width="8.06666666666667" customWidth="1"/>
    <col min="4" max="4" width="54.9416666666667" customWidth="1"/>
    <col min="5" max="5" width="21.175" customWidth="1"/>
    <col min="6" max="6" width="13.5416666666667" customWidth="1"/>
    <col min="7" max="7" width="3.65833333333333" customWidth="1"/>
    <col min="8" max="8" width="6.36666666666667" customWidth="1"/>
    <col min="9" max="9" width="5.23333333333333" customWidth="1"/>
    <col min="10" max="10" width="2.1" customWidth="1"/>
    <col min="11" max="11" width="6.275" customWidth="1"/>
  </cols>
  <sheetData>
    <row r="1" ht="3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/>
      <c r="I2" s="5"/>
      <c r="J2" s="5"/>
      <c r="K2" s="19"/>
    </row>
    <row r="3" ht="46.2" customHeight="1" spans="1:11">
      <c r="A3" s="6">
        <f>ROW()-2</f>
        <v>1</v>
      </c>
      <c r="B3" s="7" t="s">
        <v>8</v>
      </c>
      <c r="C3" s="7" t="s">
        <v>9</v>
      </c>
      <c r="D3" s="7" t="s">
        <v>10</v>
      </c>
      <c r="E3" s="7" t="s">
        <v>11</v>
      </c>
      <c r="F3" s="8">
        <v>1600</v>
      </c>
      <c r="G3" s="9"/>
      <c r="H3" s="10"/>
      <c r="I3" s="10"/>
      <c r="J3" s="10"/>
      <c r="K3" s="22"/>
    </row>
    <row r="4" ht="26.85" customHeight="1" spans="1:11">
      <c r="A4" s="6">
        <f t="shared" ref="A4:A13" si="0">ROW()-2</f>
        <v>2</v>
      </c>
      <c r="B4" s="7" t="s">
        <v>12</v>
      </c>
      <c r="C4" s="7" t="s">
        <v>13</v>
      </c>
      <c r="D4" s="7" t="s">
        <v>10</v>
      </c>
      <c r="E4" s="7" t="s">
        <v>14</v>
      </c>
      <c r="F4" s="8">
        <v>250</v>
      </c>
      <c r="G4" s="11"/>
      <c r="H4" s="12"/>
      <c r="I4" s="12"/>
      <c r="J4" s="12"/>
      <c r="K4" s="23"/>
    </row>
    <row r="5" ht="26" customHeight="1" spans="1:11">
      <c r="A5" s="6">
        <f t="shared" si="0"/>
        <v>3</v>
      </c>
      <c r="B5" s="7" t="s">
        <v>15</v>
      </c>
      <c r="C5" s="7" t="s">
        <v>16</v>
      </c>
      <c r="D5" s="7" t="s">
        <v>10</v>
      </c>
      <c r="E5" s="7" t="s">
        <v>17</v>
      </c>
      <c r="F5" s="8">
        <v>315</v>
      </c>
      <c r="G5" s="11" t="s">
        <v>18</v>
      </c>
      <c r="H5" s="12"/>
      <c r="I5" s="12"/>
      <c r="J5" s="12"/>
      <c r="K5" s="23"/>
    </row>
    <row r="6" ht="36.4" customHeight="1" spans="1:11">
      <c r="A6" s="6">
        <f t="shared" si="0"/>
        <v>4</v>
      </c>
      <c r="B6" s="7" t="s">
        <v>19</v>
      </c>
      <c r="C6" s="7" t="s">
        <v>20</v>
      </c>
      <c r="D6" s="7" t="s">
        <v>10</v>
      </c>
      <c r="E6" s="7" t="s">
        <v>21</v>
      </c>
      <c r="F6" s="8">
        <v>1500</v>
      </c>
      <c r="G6" s="13" t="s">
        <v>22</v>
      </c>
      <c r="H6" s="14"/>
      <c r="I6" s="14"/>
      <c r="J6" s="14"/>
      <c r="K6" s="24"/>
    </row>
    <row r="7" ht="26" customHeight="1" spans="1:11">
      <c r="A7" s="6">
        <f t="shared" si="0"/>
        <v>5</v>
      </c>
      <c r="B7" s="7" t="s">
        <v>23</v>
      </c>
      <c r="C7" s="7" t="s">
        <v>24</v>
      </c>
      <c r="D7" s="7" t="s">
        <v>10</v>
      </c>
      <c r="E7" s="7" t="s">
        <v>25</v>
      </c>
      <c r="F7" s="8">
        <v>2000</v>
      </c>
      <c r="G7" s="11" t="s">
        <v>26</v>
      </c>
      <c r="H7" s="12"/>
      <c r="I7" s="12"/>
      <c r="J7" s="12"/>
      <c r="K7" s="23"/>
    </row>
    <row r="8" ht="26" customHeight="1" spans="1:11">
      <c r="A8" s="6">
        <f t="shared" si="0"/>
        <v>6</v>
      </c>
      <c r="B8" s="7" t="s">
        <v>27</v>
      </c>
      <c r="C8" s="7" t="s">
        <v>28</v>
      </c>
      <c r="D8" s="7" t="s">
        <v>29</v>
      </c>
      <c r="E8" s="7" t="s">
        <v>30</v>
      </c>
      <c r="F8" s="8">
        <v>4500</v>
      </c>
      <c r="G8" s="11" t="s">
        <v>31</v>
      </c>
      <c r="H8" s="12"/>
      <c r="I8" s="12"/>
      <c r="J8" s="12"/>
      <c r="K8" s="23"/>
    </row>
    <row r="9" ht="28" customHeight="1" spans="1:11">
      <c r="A9" s="6">
        <f t="shared" si="0"/>
        <v>7</v>
      </c>
      <c r="B9" s="7" t="s">
        <v>32</v>
      </c>
      <c r="C9" s="7" t="s">
        <v>33</v>
      </c>
      <c r="D9" s="7" t="s">
        <v>34</v>
      </c>
      <c r="E9" s="7" t="s">
        <v>35</v>
      </c>
      <c r="F9" s="8">
        <v>1900</v>
      </c>
      <c r="G9" s="15" t="s">
        <v>36</v>
      </c>
      <c r="H9" s="16"/>
      <c r="I9" s="16"/>
      <c r="J9" s="16"/>
      <c r="K9" s="25"/>
    </row>
    <row r="10" ht="25" customHeight="1" spans="1:11">
      <c r="A10" s="6">
        <f t="shared" si="0"/>
        <v>8</v>
      </c>
      <c r="B10" s="7" t="s">
        <v>37</v>
      </c>
      <c r="C10" s="7" t="s">
        <v>38</v>
      </c>
      <c r="D10" s="7" t="s">
        <v>34</v>
      </c>
      <c r="E10" s="7" t="s">
        <v>39</v>
      </c>
      <c r="F10" s="8">
        <v>625</v>
      </c>
      <c r="G10" s="15" t="s">
        <v>36</v>
      </c>
      <c r="H10" s="16"/>
      <c r="I10" s="16"/>
      <c r="J10" s="16"/>
      <c r="K10" s="25"/>
    </row>
    <row r="11" ht="29" customHeight="1" spans="1:11">
      <c r="A11" s="6">
        <f t="shared" si="0"/>
        <v>9</v>
      </c>
      <c r="B11" s="7" t="s">
        <v>40</v>
      </c>
      <c r="C11" s="7" t="s">
        <v>41</v>
      </c>
      <c r="D11" s="7" t="s">
        <v>42</v>
      </c>
      <c r="E11" s="7" t="s">
        <v>43</v>
      </c>
      <c r="F11" s="8">
        <v>3250</v>
      </c>
      <c r="G11" s="11" t="s">
        <v>44</v>
      </c>
      <c r="H11" s="12"/>
      <c r="I11" s="12"/>
      <c r="J11" s="12"/>
      <c r="K11" s="23"/>
    </row>
    <row r="12" ht="26" customHeight="1" spans="1:11">
      <c r="A12" s="6">
        <f t="shared" si="0"/>
        <v>10</v>
      </c>
      <c r="B12" s="7" t="s">
        <v>45</v>
      </c>
      <c r="C12" s="7" t="s">
        <v>46</v>
      </c>
      <c r="D12" s="7" t="s">
        <v>47</v>
      </c>
      <c r="E12" s="7" t="s">
        <v>48</v>
      </c>
      <c r="F12" s="8">
        <v>5250</v>
      </c>
      <c r="G12" s="11" t="s">
        <v>49</v>
      </c>
      <c r="H12" s="12"/>
      <c r="I12" s="12"/>
      <c r="J12" s="12"/>
      <c r="K12" s="23"/>
    </row>
    <row r="13" ht="25" customHeight="1" spans="1:11">
      <c r="A13" s="6">
        <f t="shared" si="0"/>
        <v>11</v>
      </c>
      <c r="B13" s="17" t="s">
        <v>45</v>
      </c>
      <c r="C13" s="17" t="s">
        <v>50</v>
      </c>
      <c r="D13" s="17" t="s">
        <v>51</v>
      </c>
      <c r="E13" s="7" t="s">
        <v>52</v>
      </c>
      <c r="F13" s="8">
        <v>4500</v>
      </c>
      <c r="G13" s="11" t="s">
        <v>49</v>
      </c>
      <c r="H13" s="12"/>
      <c r="I13" s="12"/>
      <c r="J13" s="12"/>
      <c r="K13" s="23"/>
    </row>
    <row r="14" ht="29" customHeight="1" spans="1:11">
      <c r="A14" s="6">
        <f t="shared" ref="A14:A22" si="1">ROW()-2</f>
        <v>12</v>
      </c>
      <c r="B14" s="17" t="s">
        <v>53</v>
      </c>
      <c r="C14" s="7" t="s">
        <v>54</v>
      </c>
      <c r="D14" s="7" t="s">
        <v>55</v>
      </c>
      <c r="E14" s="7" t="s">
        <v>56</v>
      </c>
      <c r="F14" s="8">
        <v>800</v>
      </c>
      <c r="G14" s="11"/>
      <c r="H14" s="12"/>
      <c r="I14" s="12"/>
      <c r="J14" s="12"/>
      <c r="K14" s="23"/>
    </row>
    <row r="15" ht="27" customHeight="1" spans="1:11">
      <c r="A15" s="6">
        <f t="shared" si="1"/>
        <v>13</v>
      </c>
      <c r="B15" s="7" t="s">
        <v>57</v>
      </c>
      <c r="C15" s="7" t="s">
        <v>16</v>
      </c>
      <c r="D15" s="7" t="s">
        <v>58</v>
      </c>
      <c r="E15" s="7" t="s">
        <v>59</v>
      </c>
      <c r="F15" s="8">
        <v>10000</v>
      </c>
      <c r="G15" s="11" t="s">
        <v>60</v>
      </c>
      <c r="H15" s="12"/>
      <c r="I15" s="12"/>
      <c r="J15" s="12"/>
      <c r="K15" s="23"/>
    </row>
    <row r="16" ht="29" customHeight="1" spans="1:11">
      <c r="A16" s="6">
        <f t="shared" si="1"/>
        <v>14</v>
      </c>
      <c r="B16" s="7" t="s">
        <v>61</v>
      </c>
      <c r="C16" s="7" t="s">
        <v>62</v>
      </c>
      <c r="D16" s="7" t="s">
        <v>63</v>
      </c>
      <c r="E16" s="7" t="s">
        <v>64</v>
      </c>
      <c r="F16" s="8">
        <v>720</v>
      </c>
      <c r="G16" s="11" t="s">
        <v>65</v>
      </c>
      <c r="H16" s="12"/>
      <c r="I16" s="12"/>
      <c r="J16" s="12"/>
      <c r="K16" s="23"/>
    </row>
    <row r="17" ht="28" customHeight="1" spans="1:11">
      <c r="A17" s="6">
        <f t="shared" si="1"/>
        <v>15</v>
      </c>
      <c r="B17" s="7" t="s">
        <v>66</v>
      </c>
      <c r="C17" s="7" t="s">
        <v>67</v>
      </c>
      <c r="D17" s="7" t="s">
        <v>63</v>
      </c>
      <c r="E17" s="7" t="s">
        <v>68</v>
      </c>
      <c r="F17" s="8">
        <v>600</v>
      </c>
      <c r="G17" s="11" t="s">
        <v>69</v>
      </c>
      <c r="H17" s="12"/>
      <c r="I17" s="12"/>
      <c r="J17" s="12"/>
      <c r="K17" s="23"/>
    </row>
    <row r="18" ht="26.15" customHeight="1" spans="1:11">
      <c r="A18" s="6">
        <f t="shared" si="1"/>
        <v>16</v>
      </c>
      <c r="B18" s="7" t="s">
        <v>70</v>
      </c>
      <c r="C18" s="7" t="s">
        <v>71</v>
      </c>
      <c r="D18" s="7" t="s">
        <v>72</v>
      </c>
      <c r="E18" s="7" t="s">
        <v>73</v>
      </c>
      <c r="F18" s="8">
        <v>280</v>
      </c>
      <c r="G18" s="9"/>
      <c r="H18" s="10"/>
      <c r="I18" s="10"/>
      <c r="J18" s="10"/>
      <c r="K18" s="22"/>
    </row>
    <row r="19" ht="30.35" customHeight="1" spans="1:11">
      <c r="A19" s="6">
        <f t="shared" si="1"/>
        <v>17</v>
      </c>
      <c r="B19" s="7" t="s">
        <v>74</v>
      </c>
      <c r="C19" s="7" t="s">
        <v>75</v>
      </c>
      <c r="D19" s="7" t="s">
        <v>72</v>
      </c>
      <c r="E19" s="7" t="s">
        <v>76</v>
      </c>
      <c r="F19" s="8">
        <v>2600</v>
      </c>
      <c r="G19" s="9"/>
      <c r="H19" s="10"/>
      <c r="I19" s="10"/>
      <c r="J19" s="10"/>
      <c r="K19" s="22"/>
    </row>
    <row r="20" ht="30.8" customHeight="1" spans="1:11">
      <c r="A20" s="6">
        <f t="shared" si="1"/>
        <v>18</v>
      </c>
      <c r="B20" s="7" t="s">
        <v>77</v>
      </c>
      <c r="C20" s="7" t="s">
        <v>78</v>
      </c>
      <c r="D20" s="7" t="s">
        <v>72</v>
      </c>
      <c r="E20" s="7" t="s">
        <v>79</v>
      </c>
      <c r="F20" s="8">
        <v>110</v>
      </c>
      <c r="G20" s="18"/>
      <c r="H20" s="18"/>
      <c r="I20" s="18"/>
      <c r="J20" s="18"/>
      <c r="K20" s="18"/>
    </row>
    <row r="21" ht="26.15" customHeight="1" spans="1:11">
      <c r="A21" s="6">
        <f t="shared" si="1"/>
        <v>19</v>
      </c>
      <c r="B21" s="7" t="s">
        <v>80</v>
      </c>
      <c r="C21" s="7" t="s">
        <v>81</v>
      </c>
      <c r="D21" s="7" t="s">
        <v>72</v>
      </c>
      <c r="E21" s="7" t="s">
        <v>82</v>
      </c>
      <c r="F21" s="8">
        <v>360</v>
      </c>
      <c r="G21" s="9"/>
      <c r="H21" s="10"/>
      <c r="I21" s="10"/>
      <c r="J21" s="10"/>
      <c r="K21" s="22"/>
    </row>
    <row r="22" ht="32.05" customHeight="1" spans="1:11">
      <c r="A22" s="6">
        <f t="shared" si="1"/>
        <v>20</v>
      </c>
      <c r="B22" s="7" t="s">
        <v>83</v>
      </c>
      <c r="C22" s="7" t="s">
        <v>84</v>
      </c>
      <c r="D22" s="7" t="s">
        <v>72</v>
      </c>
      <c r="E22" s="7" t="s">
        <v>85</v>
      </c>
      <c r="F22" s="8">
        <v>135</v>
      </c>
      <c r="G22" s="9"/>
      <c r="H22" s="10"/>
      <c r="I22" s="10"/>
      <c r="J22" s="10"/>
      <c r="K22" s="22"/>
    </row>
    <row r="23" ht="29" customHeight="1" spans="1:11">
      <c r="A23" s="3" t="s">
        <v>86</v>
      </c>
      <c r="B23" s="4"/>
      <c r="C23" s="5"/>
      <c r="D23" s="5"/>
      <c r="E23" s="19"/>
      <c r="F23" s="20">
        <f>SUM(F3:F22)</f>
        <v>41295</v>
      </c>
      <c r="G23" s="21"/>
      <c r="H23" s="21"/>
      <c r="I23" s="21"/>
      <c r="J23" s="21"/>
      <c r="K23" s="21"/>
    </row>
  </sheetData>
  <mergeCells count="25">
    <mergeCell ref="A1:K1"/>
    <mergeCell ref="G2:K2"/>
    <mergeCell ref="G3:K3"/>
    <mergeCell ref="G4:K4"/>
    <mergeCell ref="G5:K5"/>
    <mergeCell ref="G6:K6"/>
    <mergeCell ref="G7:K7"/>
    <mergeCell ref="G8:K8"/>
    <mergeCell ref="G9:K9"/>
    <mergeCell ref="G10:K10"/>
    <mergeCell ref="G11:K11"/>
    <mergeCell ref="G12:K12"/>
    <mergeCell ref="G13:K13"/>
    <mergeCell ref="G14:K14"/>
    <mergeCell ref="G15:K15"/>
    <mergeCell ref="G16:K16"/>
    <mergeCell ref="G17:K17"/>
    <mergeCell ref="G18:K18"/>
    <mergeCell ref="G19:K19"/>
    <mergeCell ref="G20:H20"/>
    <mergeCell ref="J20:K20"/>
    <mergeCell ref="G21:K21"/>
    <mergeCell ref="G22:K22"/>
    <mergeCell ref="B23:E23"/>
    <mergeCell ref="F23:K23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Aspose.Cells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长相思</cp:lastModifiedBy>
  <dcterms:created xsi:type="dcterms:W3CDTF">2025-05-14T01:54:00Z</dcterms:created>
  <dcterms:modified xsi:type="dcterms:W3CDTF">2025-08-04T08:54:40Z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2025-06-16T09:48:28Z</vt:filetime>
  </property>
  <property fmtid="{D5CDD505-2E9C-101B-9397-08002B2CF9AE}" pid="4" name="ICV">
    <vt:lpwstr>D5678C659592485A80764022EA90B3DF_13</vt:lpwstr>
  </property>
  <property fmtid="{D5CDD505-2E9C-101B-9397-08002B2CF9AE}" pid="5" name="KSOProductBuildVer">
    <vt:lpwstr>2052-12.1.0.22215</vt:lpwstr>
  </property>
</Properties>
</file>